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горизонтально'!$I$72</definedName>
    <definedName name="allow_energy">'Время горизонтально'!$F$72</definedName>
    <definedName name="calc_with">'Время горизонтально'!$E$72</definedName>
    <definedName name="energy">'Время горизонтально'!$AA$4</definedName>
    <definedName name="group">'Время горизонтально'!$B$5</definedName>
    <definedName name="interval">'Время горизонтально'!$D$72</definedName>
    <definedName name="is_group">'Время горизонтально'!$G$72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горизонтально'!$B$72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горизонтально'!$H$72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7" i="1"/>
  <c r="W17" i="1"/>
  <c r="X17" i="1"/>
  <c r="Y17" i="1"/>
  <c r="Z17" i="1"/>
  <c r="K17" i="1"/>
  <c r="L17" i="1"/>
  <c r="M17" i="1"/>
  <c r="N17" i="1"/>
  <c r="O17" i="1"/>
  <c r="P17" i="1"/>
  <c r="Q17" i="1"/>
  <c r="R17" i="1"/>
  <c r="S17" i="1"/>
  <c r="T17" i="1"/>
  <c r="U17" i="1"/>
  <c r="V17" i="1"/>
  <c r="D17" i="1"/>
  <c r="E17" i="1"/>
  <c r="F17" i="1"/>
  <c r="G17" i="1"/>
  <c r="H17" i="1"/>
  <c r="I17" i="1"/>
  <c r="J17" i="1"/>
  <c r="C17" i="1"/>
</calcChain>
</file>

<file path=xl/sharedStrings.xml><?xml version="1.0" encoding="utf-8"?>
<sst xmlns="http://schemas.openxmlformats.org/spreadsheetml/2006/main" count="75" uniqueCount="49">
  <si>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</si>
  <si>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</si>
  <si>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</si>
  <si>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</si>
  <si>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</si>
  <si>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</si>
  <si>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</si>
  <si>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</si>
  <si>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</si>
  <si>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</si>
  <si>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</si>
  <si>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</si>
  <si>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</si>
  <si>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</si>
  <si>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</si>
  <si>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</si>
  <si>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</si>
  <si>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</si>
  <si>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</si>
  <si>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</si>
  <si>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</si>
  <si>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</si>
  <si>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</si>
  <si>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</si>
  <si>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</si>
  <si>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</si>
  <si>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</si>
  <si>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</si>
  <si>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</si>
  <si>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</si>
  <si>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</si>
  <si>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</si>
  <si>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</si>
  <si>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</si>
  <si>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</si>
  <si>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</si>
  <si>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</si>
  <si>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</si>
  <si>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18.12.2024</t>
  </si>
  <si>
    <t>ПС 110 кВ Бечевинка</t>
  </si>
  <si>
    <t xml:space="preserve"> 0,4 Бечевинка ТСН 1 ао RS</t>
  </si>
  <si>
    <t xml:space="preserve"> 10 Бечевинка Т 1 ап RS</t>
  </si>
  <si>
    <t xml:space="preserve"> 10 Бечевинка-Верещагино ао RS</t>
  </si>
  <si>
    <t xml:space="preserve"> 10 Бечевинка-Гора ао RS</t>
  </si>
  <si>
    <t xml:space="preserve"> 10 Бечевинка-Данилово ао RS</t>
  </si>
  <si>
    <t xml:space="preserve"> 10 Бечевинка-Енино ао RS</t>
  </si>
  <si>
    <t xml:space="preserve"> 10 Бечевинка-Лундино ао RS</t>
  </si>
  <si>
    <t xml:space="preserve"> 10 Бечевинка-Лундино ап RS</t>
  </si>
  <si>
    <t xml:space="preserve"> 10 Бечевинка-Мальцево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</si>
</sst>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2"/>
  <sheetViews>
    <sheetView tabSelected="1" topLeftCell="B1" zoomScaleNormal="100" zoomScaleSheetLayoutView="100" workbookViewId="0">
      <selection activeCell="E26" sqref="E26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12.36</v>
      </c>
      <c r="D8" s="15">
        <v>12.36</v>
      </c>
      <c r="E8" s="15">
        <v>12.328000000000001</v>
      </c>
      <c r="F8" s="15">
        <v>12.304</v>
      </c>
      <c r="G8" s="15">
        <v>12.264000000000001</v>
      </c>
      <c r="H8" s="15">
        <v>12.888</v>
      </c>
      <c r="I8" s="15">
        <v>13.4</v>
      </c>
      <c r="J8" s="15">
        <v>13.184000000000001</v>
      </c>
      <c r="K8" s="15">
        <v>12.728</v>
      </c>
      <c r="L8" s="16">
        <v>12.576000000000001</v>
      </c>
      <c r="M8" s="16">
        <v>13.032</v>
      </c>
      <c r="N8" s="16">
        <v>12.728</v>
      </c>
      <c r="O8" s="16">
        <v>12.96</v>
      </c>
      <c r="P8" s="16">
        <v>13.112</v>
      </c>
      <c r="Q8" s="16">
        <v>12.8</v>
      </c>
      <c r="R8" s="16">
        <v>12.672000000000001</v>
      </c>
      <c r="S8" s="16">
        <v>13.32</v>
      </c>
      <c r="T8" s="16">
        <v>13.712000000000002</v>
      </c>
      <c r="U8" s="16">
        <v>13.472000000000001</v>
      </c>
      <c r="V8" s="16">
        <v>13.664000000000001</v>
      </c>
      <c r="W8" s="16">
        <v>13.6</v>
      </c>
      <c r="X8" s="16">
        <v>13.256</v>
      </c>
      <c r="Y8" s="16">
        <v>13.072000000000001</v>
      </c>
      <c r="Z8" s="55">
        <v>12.8</v>
      </c>
      <c r="AA8" s="23">
        <v>310.59200000000004</v>
      </c>
    </row>
    <row r="9" spans="1:27" x14ac:dyDescent="0.2">
      <c r="A9" s="7"/>
      <c r="B9" s="8" t="s">
        <v>41</v>
      </c>
      <c r="C9" s="14">
        <v>322.8</v>
      </c>
      <c r="D9" s="15">
        <v>329.40000000000003</v>
      </c>
      <c r="E9" s="15">
        <v>334.2</v>
      </c>
      <c r="F9" s="15">
        <v>352.2</v>
      </c>
      <c r="G9" s="15">
        <v>350.40000000000003</v>
      </c>
      <c r="H9" s="15">
        <v>355.8</v>
      </c>
      <c r="I9" s="15">
        <v>345.6</v>
      </c>
      <c r="J9" s="15">
        <v>369</v>
      </c>
      <c r="K9" s="15">
        <v>391.8</v>
      </c>
      <c r="L9" s="16">
        <v>364.8</v>
      </c>
      <c r="M9" s="16">
        <v>363.6</v>
      </c>
      <c r="N9" s="16">
        <v>358.2</v>
      </c>
      <c r="O9" s="16">
        <v>369</v>
      </c>
      <c r="P9" s="16">
        <v>354.6</v>
      </c>
      <c r="Q9" s="16">
        <v>372</v>
      </c>
      <c r="R9" s="16">
        <v>370.8</v>
      </c>
      <c r="S9" s="16">
        <v>400.8</v>
      </c>
      <c r="T9" s="16">
        <v>397.2</v>
      </c>
      <c r="U9" s="16">
        <v>376.8</v>
      </c>
      <c r="V9" s="16">
        <v>379.2</v>
      </c>
      <c r="W9" s="16">
        <v>371.40000000000003</v>
      </c>
      <c r="X9" s="16">
        <v>366.6</v>
      </c>
      <c r="Y9" s="16">
        <v>355.2</v>
      </c>
      <c r="Z9" s="55">
        <v>371.40000000000003</v>
      </c>
      <c r="AA9" s="65">
        <v>8722.8000000000011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50.6</v>
      </c>
      <c r="D11" s="15">
        <v>50.6</v>
      </c>
      <c r="E11" s="15">
        <v>49.2</v>
      </c>
      <c r="F11" s="15">
        <v>47</v>
      </c>
      <c r="G11" s="15">
        <v>48.2</v>
      </c>
      <c r="H11" s="15">
        <v>52.800000000000004</v>
      </c>
      <c r="I11" s="15">
        <v>52.2</v>
      </c>
      <c r="J11" s="15">
        <v>55</v>
      </c>
      <c r="K11" s="15">
        <v>57.800000000000004</v>
      </c>
      <c r="L11" s="16">
        <v>59.2</v>
      </c>
      <c r="M11" s="16">
        <v>55</v>
      </c>
      <c r="N11" s="16">
        <v>55.4</v>
      </c>
      <c r="O11" s="16">
        <v>57.800000000000004</v>
      </c>
      <c r="P11" s="16">
        <v>56</v>
      </c>
      <c r="Q11" s="16">
        <v>52</v>
      </c>
      <c r="R11" s="16">
        <v>56</v>
      </c>
      <c r="S11" s="16">
        <v>60.6</v>
      </c>
      <c r="T11" s="16">
        <v>67.2</v>
      </c>
      <c r="U11" s="16">
        <v>60</v>
      </c>
      <c r="V11" s="16">
        <v>60</v>
      </c>
      <c r="W11" s="16">
        <v>52.4</v>
      </c>
      <c r="X11" s="16">
        <v>57.6</v>
      </c>
      <c r="Y11" s="16">
        <v>52.800000000000004</v>
      </c>
      <c r="Z11" s="55">
        <v>48</v>
      </c>
      <c r="AA11" s="65">
        <v>1313.3999999999999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28.400000000000002</v>
      </c>
      <c r="D13" s="15">
        <v>28.3</v>
      </c>
      <c r="E13" s="15">
        <v>26.5</v>
      </c>
      <c r="F13" s="15">
        <v>24.2</v>
      </c>
      <c r="G13" s="15">
        <v>23.8</v>
      </c>
      <c r="H13" s="15">
        <v>26.2</v>
      </c>
      <c r="I13" s="15">
        <v>25.900000000000002</v>
      </c>
      <c r="J13" s="15">
        <v>28</v>
      </c>
      <c r="K13" s="15">
        <v>25.400000000000002</v>
      </c>
      <c r="L13" s="16">
        <v>25</v>
      </c>
      <c r="M13" s="16">
        <v>25.7</v>
      </c>
      <c r="N13" s="16">
        <v>25</v>
      </c>
      <c r="O13" s="16">
        <v>25.2</v>
      </c>
      <c r="P13" s="16">
        <v>24.5</v>
      </c>
      <c r="Q13" s="16">
        <v>23.7</v>
      </c>
      <c r="R13" s="16">
        <v>25.8</v>
      </c>
      <c r="S13" s="16">
        <v>30.1</v>
      </c>
      <c r="T13" s="16">
        <v>28.6</v>
      </c>
      <c r="U13" s="16">
        <v>30.2</v>
      </c>
      <c r="V13" s="16">
        <v>32.799999999999997</v>
      </c>
      <c r="W13" s="16">
        <v>31.6</v>
      </c>
      <c r="X13" s="16">
        <v>29.8</v>
      </c>
      <c r="Y13" s="16">
        <v>30.5</v>
      </c>
      <c r="Z13" s="55">
        <v>28.6</v>
      </c>
      <c r="AA13" s="65">
        <v>653.80000000000007</v>
      </c>
    </row>
    <row r="14" spans="1:27" x14ac:dyDescent="0.2">
      <c r="A14" s="7"/>
      <c r="B14" s="8" t="s">
        <v>46</v>
      </c>
      <c r="C14" s="14">
        <v>242</v>
      </c>
      <c r="D14" s="15">
        <v>249</v>
      </c>
      <c r="E14" s="15">
        <v>256.60000000000002</v>
      </c>
      <c r="F14" s="15">
        <v>279.60000000000002</v>
      </c>
      <c r="G14" s="15">
        <v>276.40000000000003</v>
      </c>
      <c r="H14" s="15">
        <v>275.2</v>
      </c>
      <c r="I14" s="15">
        <v>265.39999999999998</v>
      </c>
      <c r="J14" s="15">
        <v>284.2</v>
      </c>
      <c r="K14" s="15">
        <v>306.60000000000002</v>
      </c>
      <c r="L14" s="16">
        <v>279.2</v>
      </c>
      <c r="M14" s="16">
        <v>281</v>
      </c>
      <c r="N14" s="16">
        <v>276</v>
      </c>
      <c r="O14" s="16">
        <v>283.8</v>
      </c>
      <c r="P14" s="16">
        <v>272.60000000000002</v>
      </c>
      <c r="Q14" s="16">
        <v>294.2</v>
      </c>
      <c r="R14" s="16">
        <v>287</v>
      </c>
      <c r="S14" s="16">
        <v>308</v>
      </c>
      <c r="T14" s="16">
        <v>299.60000000000002</v>
      </c>
      <c r="U14" s="16">
        <v>285.2</v>
      </c>
      <c r="V14" s="16">
        <v>284.40000000000003</v>
      </c>
      <c r="W14" s="16">
        <v>285.8</v>
      </c>
      <c r="X14" s="16">
        <v>277.2</v>
      </c>
      <c r="Y14" s="16">
        <v>269.8</v>
      </c>
      <c r="Z14" s="55">
        <v>293.40000000000003</v>
      </c>
      <c r="AA14" s="65">
        <v>6712.2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0.8</v>
      </c>
      <c r="D16" s="15">
        <v>1</v>
      </c>
      <c r="E16" s="15">
        <v>1</v>
      </c>
      <c r="F16" s="15">
        <v>0.8</v>
      </c>
      <c r="G16" s="15">
        <v>1</v>
      </c>
      <c r="H16" s="15">
        <v>1</v>
      </c>
      <c r="I16" s="15">
        <v>0.8</v>
      </c>
      <c r="J16" s="15">
        <v>1</v>
      </c>
      <c r="K16" s="15">
        <v>0.8</v>
      </c>
      <c r="L16" s="16">
        <v>0.8</v>
      </c>
      <c r="M16" s="16">
        <v>1</v>
      </c>
      <c r="N16" s="16">
        <v>0.8</v>
      </c>
      <c r="O16" s="16">
        <v>1</v>
      </c>
      <c r="P16" s="16">
        <v>0.8</v>
      </c>
      <c r="Q16" s="16">
        <v>0.8</v>
      </c>
      <c r="R16" s="16">
        <v>1</v>
      </c>
      <c r="S16" s="16">
        <v>0.8</v>
      </c>
      <c r="T16" s="16">
        <v>1</v>
      </c>
      <c r="U16" s="16">
        <v>0.8</v>
      </c>
      <c r="V16" s="16">
        <v>1</v>
      </c>
      <c r="W16" s="16">
        <v>1</v>
      </c>
      <c r="X16" s="16">
        <v>0.8</v>
      </c>
      <c r="Y16" s="16">
        <v>1</v>
      </c>
      <c r="Z16" s="55">
        <v>1</v>
      </c>
      <c r="AA16" s="65">
        <v>21.800000000000004</v>
      </c>
    </row>
    <row r="17" spans="1:27" s="63" customFormat="1" ht="16.5" thickBot="1" x14ac:dyDescent="0.3">
      <c r="A17" s="58"/>
      <c r="B17" s="59" t="s">
        <v>2</v>
      </c>
      <c r="C17" s="60">
        <f>SUM(C8:C16)</f>
        <v>656.96</v>
      </c>
      <c r="D17" s="60">
        <f>SUM(D8:D16)</f>
        <v>670.66000000000008</v>
      </c>
      <c r="E17" s="60">
        <f>SUM(E8:E16)</f>
        <v>679.82799999999997</v>
      </c>
      <c r="F17" s="60">
        <f>SUM(F8:F16)</f>
        <v>716.10399999999993</v>
      </c>
      <c r="G17" s="60">
        <f>SUM(G8:G16)</f>
        <v>712.06400000000008</v>
      </c>
      <c r="H17" s="60">
        <f>SUM(H8:H16)</f>
        <v>723.88799999999992</v>
      </c>
      <c r="I17" s="60">
        <f>SUM(I8:I16)</f>
        <v>703.3</v>
      </c>
      <c r="J17" s="60">
        <f>SUM(J8:J16)</f>
        <v>750.38400000000001</v>
      </c>
      <c r="K17" s="60">
        <f>SUM(K8:K16)</f>
        <v>795.12799999999993</v>
      </c>
      <c r="L17" s="60">
        <f>SUM(L8:L16)</f>
        <v>741.57600000000002</v>
      </c>
      <c r="M17" s="60">
        <f>SUM(M8:M16)</f>
        <v>739.33199999999999</v>
      </c>
      <c r="N17" s="60">
        <f>SUM(N8:N16)</f>
        <v>728.12799999999993</v>
      </c>
      <c r="O17" s="60">
        <f>SUM(O8:O16)</f>
        <v>749.76</v>
      </c>
      <c r="P17" s="60">
        <f>SUM(P8:P16)</f>
        <v>721.61200000000008</v>
      </c>
      <c r="Q17" s="60">
        <f>SUM(Q8:Q16)</f>
        <v>755.5</v>
      </c>
      <c r="R17" s="60">
        <f>SUM(R8:R16)</f>
        <v>753.27200000000005</v>
      </c>
      <c r="S17" s="60">
        <f>SUM(S8:S16)</f>
        <v>813.62</v>
      </c>
      <c r="T17" s="60">
        <f>SUM(T8:T16)</f>
        <v>807.31200000000001</v>
      </c>
      <c r="U17" s="60">
        <f>SUM(U8:U16)</f>
        <v>766.47199999999998</v>
      </c>
      <c r="V17" s="60">
        <f>SUM(V8:V16)</f>
        <v>771.06400000000008</v>
      </c>
      <c r="W17" s="60">
        <f>SUM(W8:W16)</f>
        <v>755.80000000000007</v>
      </c>
      <c r="X17" s="60">
        <f>SUM(X8:X16)</f>
        <v>745.25599999999997</v>
      </c>
      <c r="Y17" s="60">
        <f>SUM(Y8:Y16)</f>
        <v>722.37200000000007</v>
      </c>
      <c r="Z17" s="61">
        <f>SUM(Z8:Z16)</f>
        <v>755.2</v>
      </c>
      <c r="AA17" s="62">
        <f>SUM(AA8:AA16)</f>
        <v>17734.592000000001</v>
      </c>
    </row>
    <row r="72" spans="2:9" ht="17.25" hidden="1" customHeight="1" x14ac:dyDescent="0.2">
      <c r="B72" s="5" t="s">
        <v>33</v>
      </c>
      <c r="C72" s="4"/>
      <c r="D72" s="9">
        <v>1</v>
      </c>
      <c r="E72" s="10">
        <v>0</v>
      </c>
      <c r="F72" s="10">
        <v>0</v>
      </c>
      <c r="G72" s="10">
        <v>1</v>
      </c>
      <c r="H72" s="10">
        <v>1</v>
      </c>
      <c r="I72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Бечевинка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Бечевинка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2024-12-19T08:20:12Z</dcterms:modified>
</cp:coreProperties>
</file>